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<sst xmlns="http://schemas.openxmlformats.org/spreadsheetml/2006/main" count="27" uniqueCount="27">
  <si>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</si>
  <si>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GXC020</t>
  </si>
  <si>
    <t xml:space="preserve">U</t>
  </si>
  <si>
    <t xml:space="preserve">Ancrage chimique structural sur béton, par capsule chimique.</t>
  </si>
  <si>
    <r>
      <rPr>
        <sz val="8.25"/>
        <color rgb="FF000000"/>
        <rFont val="Arial"/>
        <family val="2"/>
      </rPr>
      <t xml:space="preserve">Ancrage chimique structural réalisé sur un béton de résistance caractéristique minimale de 20 N/mm², par trou de 10 mm de diamètre et 80 mm de profondeur à l'intérieur duquel sera placée une capsule de résine de vinylester sans styrène, avec sable de quartz ou corindon et avec insertion postérieure d'élément de fixation composé de tige filetée en acier galvanisé qualité 5.8, selon NF EN ISO 898-1, avec marquage de mise en place, EQ-AC M8/110 "INDEX", de 8 mm de diamètre et 110 mm de longueur, écrou et rondelle.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</si>
  <si>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</si>
  <si>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</si>
  <si>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</si>
  <si>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</si>
  <si>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</si>
  <si>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</si>
  <si>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</si>
  <si>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</si>
  <si>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</si>
  <si>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mt26ind250oa</t>
  </si>
  <si>
    <t xml:space="preserve">Élément de fixation composé de tige filetée en acier galvanisé qualité 5.8, selon NF EN ISO 898-1, avec marquage de mise en place, EQ-AC M8/110 "INDEX", de 8 mm de diamètre et 110 mm de longueur, écrou et rondelle.</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</si>
  <si>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</si>
  <si>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</si>
  <si>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</si>
  <si>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</si>
  <si>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</si>
  <si>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</si>
  <si>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</si>
  <si>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</si>
  <si>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</si>
  <si>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0,64€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</si>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</sst>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2.53</v>
      </c>
      <c r="G9" s="13">
        <f ca="1">ROUND(INDIRECT(ADDRESS(ROW()+(0), COLUMN()+(-3), 1))*INDIRECT(ADDRESS(ROW()+(0), COLUMN()+(-1), 1)), 2)</f>
        <v>2.53</v>
      </c>
    </row>
    <row r="10" spans="1:7" ht="34.50" thickBot="1" customHeight="1">
      <c r="A10" s="14" t="s">
        <v>14</v>
      </c>
      <c r="B10" s="14"/>
      <c r="C10" s="14" t="s">
        <v>15</v>
      </c>
      <c r="D10" s="15">
        <v>1</v>
      </c>
      <c r="E10" s="16" t="s">
        <v>16</v>
      </c>
      <c r="F10" s="17">
        <v>0.74</v>
      </c>
      <c r="G10" s="17">
        <f ca="1">ROUND(INDIRECT(ADDRESS(ROW()+(0), COLUMN()+(-3), 1))*INDIRECT(ADDRESS(ROW()+(0), COLUMN()+(-1), 1)), 2)</f>
        <v>0.74</v>
      </c>
    </row>
    <row r="11" spans="1:7" ht="13.50" thickBot="1" customHeight="1">
      <c r="A11" s="14" t="s">
        <v>17</v>
      </c>
      <c r="B11" s="14"/>
      <c r="C11" s="14" t="s">
        <v>18</v>
      </c>
      <c r="D11" s="15">
        <v>0.105</v>
      </c>
      <c r="E11" s="16" t="s">
        <v>19</v>
      </c>
      <c r="F11" s="17">
        <v>29.25</v>
      </c>
      <c r="G11" s="17">
        <f ca="1">ROUND(INDIRECT(ADDRESS(ROW()+(0), COLUMN()+(-3), 1))*INDIRECT(ADDRESS(ROW()+(0), COLUMN()+(-1), 1)), 2)</f>
        <v>3.07</v>
      </c>
    </row>
    <row r="12" spans="1:7" ht="13.50" thickBot="1" customHeight="1">
      <c r="A12" s="14" t="s">
        <v>20</v>
      </c>
      <c r="B12" s="14"/>
      <c r="C12" s="18" t="s">
        <v>21</v>
      </c>
      <c r="D12" s="19">
        <v>0.105</v>
      </c>
      <c r="E12" s="20" t="s">
        <v>22</v>
      </c>
      <c r="F12" s="21">
        <v>25.31</v>
      </c>
      <c r="G12" s="21">
        <f ca="1">ROUND(INDIRECT(ADDRESS(ROW()+(0), COLUMN()+(-3), 1))*INDIRECT(ADDRESS(ROW()+(0), COLUMN()+(-1), 1)), 2)</f>
        <v>2.66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v>
      </c>
      <c r="G13" s="24">
        <f ca="1">ROUND(INDIRECT(ADDRESS(ROW()+(0), COLUMN()+(-3), 1))*INDIRECT(ADDRESS(ROW()+(0), COLUMN()+(-1), 1))/100, 2)</f>
        <v>0.18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9.18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